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E12" i="1"/>
  <c r="E13" i="1"/>
  <c r="E14" i="1"/>
  <c r="E15" i="1"/>
  <c r="E16" i="1"/>
  <c r="D12" i="1"/>
  <c r="D13" i="1"/>
  <c r="D14" i="1"/>
  <c r="D15" i="1"/>
  <c r="D16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<sst xmlns="http://schemas.openxmlformats.org/spreadsheetml/2006/main" count="24" uniqueCount="21">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</sst>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07">
          <cell r="B107" t="str">
            <v>Каша рисовая молочная жидкая</v>
          </cell>
          <cell r="C107" t="str">
            <v>180/5</v>
          </cell>
          <cell r="D107">
            <v>15.62</v>
          </cell>
          <cell r="E107">
            <v>20.02</v>
          </cell>
          <cell r="F107">
            <v>31.9</v>
          </cell>
          <cell r="G107">
            <v>326.88</v>
          </cell>
          <cell r="H107" t="str">
            <v>184</v>
          </cell>
        </row>
        <row r="108">
          <cell r="B108" t="str">
            <v>Бутерброд с сыром</v>
          </cell>
          <cell r="C108" t="str">
            <v>50</v>
          </cell>
          <cell r="D108">
            <v>2.58</v>
          </cell>
          <cell r="E108">
            <v>0.7</v>
          </cell>
          <cell r="F108">
            <v>11.78</v>
          </cell>
          <cell r="G108">
            <v>47.72</v>
          </cell>
          <cell r="H108" t="str">
            <v>3</v>
          </cell>
        </row>
        <row r="109">
          <cell r="B109" t="str">
            <v>Какао с молоком</v>
          </cell>
          <cell r="C109" t="str">
            <v>200</v>
          </cell>
          <cell r="D109">
            <v>3.6</v>
          </cell>
          <cell r="E109">
            <v>2.7</v>
          </cell>
          <cell r="F109">
            <v>13.8</v>
          </cell>
          <cell r="G109">
            <v>93</v>
          </cell>
          <cell r="H109" t="str">
            <v>274</v>
          </cell>
        </row>
        <row r="110">
          <cell r="B110" t="str">
            <v>Яблоко</v>
          </cell>
          <cell r="C110" t="str">
            <v>100</v>
          </cell>
          <cell r="D110">
            <v>0.4</v>
          </cell>
          <cell r="E110">
            <v>0.4</v>
          </cell>
          <cell r="F110">
            <v>9.8000000000000007</v>
          </cell>
          <cell r="G110">
            <v>47</v>
          </cell>
          <cell r="H110" t="str">
            <v>123</v>
          </cell>
        </row>
        <row r="112">
          <cell r="B112" t="str">
            <v>Салат из свеклы с растительным маслом</v>
          </cell>
          <cell r="C112" t="str">
            <v>60</v>
          </cell>
          <cell r="D112">
            <v>0.84</v>
          </cell>
          <cell r="E112">
            <v>4.92</v>
          </cell>
          <cell r="F112">
            <v>4.8</v>
          </cell>
          <cell r="G112">
            <v>66</v>
          </cell>
          <cell r="H112" t="str">
            <v>25</v>
          </cell>
        </row>
        <row r="113">
          <cell r="B113" t="str">
            <v>Щи из свежей капусты с картофелем</v>
          </cell>
          <cell r="C113" t="str">
            <v>200/10</v>
          </cell>
          <cell r="D113">
            <v>1.4</v>
          </cell>
          <cell r="E113">
            <v>4.66</v>
          </cell>
          <cell r="F113">
            <v>50.74</v>
          </cell>
          <cell r="G113">
            <v>74.66</v>
          </cell>
          <cell r="H113" t="str">
            <v>52</v>
          </cell>
        </row>
        <row r="114">
          <cell r="B114" t="str">
            <v>Хлеб ржано - пшеничный</v>
          </cell>
          <cell r="C114" t="str">
            <v>30</v>
          </cell>
          <cell r="D114">
            <v>0.69</v>
          </cell>
          <cell r="E114">
            <v>0.13</v>
          </cell>
          <cell r="F114">
            <v>3.39</v>
          </cell>
          <cell r="G114">
            <v>18.09</v>
          </cell>
          <cell r="H114" t="str">
            <v>267</v>
          </cell>
        </row>
        <row r="115">
          <cell r="B115" t="str">
            <v>Плов из курицы</v>
          </cell>
          <cell r="C115" t="str">
            <v>240</v>
          </cell>
          <cell r="D115">
            <v>23.83</v>
          </cell>
          <cell r="E115">
            <v>28.39</v>
          </cell>
          <cell r="F115">
            <v>37.92</v>
          </cell>
          <cell r="G115">
            <v>506.4</v>
          </cell>
          <cell r="H115" t="str">
            <v>122</v>
          </cell>
        </row>
        <row r="116">
          <cell r="B116" t="str">
            <v>Напиток из плодов шиповника</v>
          </cell>
          <cell r="C116" t="str">
            <v>200</v>
          </cell>
          <cell r="D116">
            <v>0.6</v>
          </cell>
          <cell r="E116">
            <v>0.3</v>
          </cell>
          <cell r="F116">
            <v>27</v>
          </cell>
          <cell r="G116">
            <v>111</v>
          </cell>
          <cell r="H116" t="str">
            <v>286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15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смена)'!H107</f>
        <v>184</v>
      </c>
      <c r="D4" s="33" t="str">
        <f>'[1]Мл. школьники (1 смена)'!B107</f>
        <v>Каша рисовая молочная жидкая</v>
      </c>
      <c r="E4" s="38" t="str">
        <f>'[1]Мл. школьники (1 смена)'!C107</f>
        <v>180/5</v>
      </c>
      <c r="F4" s="25"/>
      <c r="G4" s="15">
        <f>'[1]Мл. школьники (1 смена)'!D107</f>
        <v>15.62</v>
      </c>
      <c r="H4" s="15">
        <f>'[1]Мл. школьники (1 смена)'!E107</f>
        <v>20.02</v>
      </c>
      <c r="I4" s="15">
        <f>'[1]Мл. школьники (1 смена)'!F107</f>
        <v>31.9</v>
      </c>
      <c r="J4" s="16">
        <f>'[1]Мл. школьники (1 смена)'!G107</f>
        <v>326.88</v>
      </c>
    </row>
    <row r="5" spans="1:10" x14ac:dyDescent="0.25">
      <c r="A5" s="7"/>
      <c r="B5" s="1" t="s">
        <v>16</v>
      </c>
      <c r="C5" s="2" t="str">
        <f>'[1]Мл. школьники (1 смена)'!H108</f>
        <v>3</v>
      </c>
      <c r="D5" s="34" t="str">
        <f>'[1]Мл. школьники (1 смена)'!B108</f>
        <v>Бутерброд с сыром</v>
      </c>
      <c r="E5" s="17" t="str">
        <f>'[1]Мл. школьники (1 смена)'!C108</f>
        <v>50</v>
      </c>
      <c r="F5" s="26"/>
      <c r="G5" s="17">
        <f>'[1]Мл. школьники (1 смена)'!D108</f>
        <v>2.58</v>
      </c>
      <c r="H5" s="17">
        <f>'[1]Мл. школьники (1 смена)'!E108</f>
        <v>0.7</v>
      </c>
      <c r="I5" s="17">
        <f>'[1]Мл. школьники (1 смена)'!F108</f>
        <v>11.78</v>
      </c>
      <c r="J5" s="18">
        <f>'[1]Мл. школьники (1 смена)'!G108</f>
        <v>47.72</v>
      </c>
    </row>
    <row r="6" spans="1:10" x14ac:dyDescent="0.25">
      <c r="A6" s="7"/>
      <c r="B6" s="1" t="s">
        <v>20</v>
      </c>
      <c r="C6" s="2" t="str">
        <f>'[1]Мл. школьники (1 смена)'!H109</f>
        <v>274</v>
      </c>
      <c r="D6" s="34" t="str">
        <f>'[1]Мл. школьники (1 смена)'!B109</f>
        <v>Какао с молоком</v>
      </c>
      <c r="E6" s="17" t="str">
        <f>'[1]Мл. школьники (1 смена)'!C109</f>
        <v>200</v>
      </c>
      <c r="F6" s="26"/>
      <c r="G6" s="17">
        <f>'[1]Мл. школьники (1 смена)'!D109</f>
        <v>3.6</v>
      </c>
      <c r="H6" s="17">
        <f>'[1]Мл. школьники (1 смена)'!E109</f>
        <v>2.7</v>
      </c>
      <c r="I6" s="17">
        <f>'[1]Мл. школьники (1 смена)'!F109</f>
        <v>13.8</v>
      </c>
      <c r="J6" s="18">
        <f>'[1]Мл. школьники (1 смена)'!G109</f>
        <v>93</v>
      </c>
    </row>
    <row r="7" spans="1:10" x14ac:dyDescent="0.25">
      <c r="A7" s="7"/>
      <c r="B7" s="2"/>
      <c r="C7" s="39" t="str">
        <f>'[1]Мл. школьники (1 смена)'!H110</f>
        <v>123</v>
      </c>
      <c r="D7" s="39" t="str">
        <f>'[1]Мл. школьники (1 смена)'!B110</f>
        <v>Яблоко</v>
      </c>
      <c r="E7" s="39" t="str">
        <f>'[1]Мл. школьники (1 смена)'!C110</f>
        <v>100</v>
      </c>
      <c r="F7" s="39"/>
      <c r="G7" s="41">
        <f>'[1]Мл. школьники (1 смена)'!D110</f>
        <v>0.4</v>
      </c>
      <c r="H7" s="41">
        <f>'[1]Мл. школьники (1 смена)'!E110</f>
        <v>0.4</v>
      </c>
      <c r="I7" s="41">
        <f>'[1]Мл. школьники (1 смена)'!F110</f>
        <v>9.8000000000000007</v>
      </c>
      <c r="J7" s="41">
        <f>'[1]Мл. школьники (1 смена)'!G110</f>
        <v>47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смена)'!H112</f>
        <v>25</v>
      </c>
      <c r="D12" s="36" t="str">
        <f>'[1]Мл. школьники (1 смена)'!B112</f>
        <v>Салат из свеклы с растительным маслом</v>
      </c>
      <c r="E12" s="21" t="str">
        <f>'[1]Мл. школьники (1 смена)'!C112</f>
        <v>60</v>
      </c>
      <c r="F12" s="28"/>
      <c r="G12" s="21">
        <f>'[1]Мл. школьники (1 смена)'!D112</f>
        <v>0.84</v>
      </c>
      <c r="H12" s="21">
        <f>'[1]Мл. школьники (1 смена)'!E112</f>
        <v>4.92</v>
      </c>
      <c r="I12" s="21">
        <f>'[1]Мл. школьники (1 смена)'!F112</f>
        <v>4.8</v>
      </c>
      <c r="J12" s="22">
        <f>'[1]Мл. школьники (1 смена)'!G112</f>
        <v>66</v>
      </c>
    </row>
    <row r="13" spans="1:10" x14ac:dyDescent="0.25">
      <c r="A13" s="7"/>
      <c r="B13" s="1" t="s">
        <v>14</v>
      </c>
      <c r="C13" s="2" t="str">
        <f>'[1]Мл. школьники (1 смена)'!H113</f>
        <v>52</v>
      </c>
      <c r="D13" s="34" t="str">
        <f>'[1]Мл. школьники (1 смена)'!B113</f>
        <v>Щи из свежей капусты с картофелем</v>
      </c>
      <c r="E13" s="17" t="str">
        <f>'[1]Мл. школьники (1 смена)'!C113</f>
        <v>200/10</v>
      </c>
      <c r="F13" s="26"/>
      <c r="G13" s="17">
        <f>'[1]Мл. школьники (1 смена)'!D113</f>
        <v>1.4</v>
      </c>
      <c r="H13" s="17">
        <f>'[1]Мл. школьники (1 смена)'!E113</f>
        <v>4.66</v>
      </c>
      <c r="I13" s="17">
        <f>'[1]Мл. школьники (1 смена)'!F113</f>
        <v>50.74</v>
      </c>
      <c r="J13" s="18">
        <f>'[1]Мл. школьники (1 смена)'!G113</f>
        <v>74.66</v>
      </c>
    </row>
    <row r="14" spans="1:10" x14ac:dyDescent="0.25">
      <c r="A14" s="7"/>
      <c r="B14" s="1" t="s">
        <v>16</v>
      </c>
      <c r="C14" s="2" t="str">
        <f>'[1]Мл. школьники (1 смена)'!H114</f>
        <v>267</v>
      </c>
      <c r="D14" s="34" t="str">
        <f>'[1]Мл. школьники (1 смена)'!B114</f>
        <v>Хлеб ржано - пшеничный</v>
      </c>
      <c r="E14" s="17" t="str">
        <f>'[1]Мл. школьники (1 смена)'!C114</f>
        <v>30</v>
      </c>
      <c r="F14" s="26"/>
      <c r="G14" s="17">
        <f>'[1]Мл. школьники (1 смена)'!D114</f>
        <v>0.69</v>
      </c>
      <c r="H14" s="17">
        <f>'[1]Мл. школьники (1 смена)'!E114</f>
        <v>0.13</v>
      </c>
      <c r="I14" s="17">
        <f>'[1]Мл. школьники (1 смена)'!F114</f>
        <v>3.39</v>
      </c>
      <c r="J14" s="18">
        <f>'[1]Мл. школьники (1 смена)'!G114</f>
        <v>18.09</v>
      </c>
    </row>
    <row r="15" spans="1:10" x14ac:dyDescent="0.25">
      <c r="A15" s="7"/>
      <c r="B15" s="1" t="s">
        <v>11</v>
      </c>
      <c r="C15" s="2" t="str">
        <f>'[1]Мл. школьники (1 смена)'!H115</f>
        <v>122</v>
      </c>
      <c r="D15" s="34" t="str">
        <f>'[1]Мл. школьники (1 смена)'!B115</f>
        <v>Плов из курицы</v>
      </c>
      <c r="E15" s="17" t="str">
        <f>'[1]Мл. школьники (1 смена)'!C115</f>
        <v>240</v>
      </c>
      <c r="F15" s="26"/>
      <c r="G15" s="17">
        <f>'[1]Мл. школьники (1 смена)'!D115</f>
        <v>23.83</v>
      </c>
      <c r="H15" s="17">
        <f>'[1]Мл. школьники (1 смена)'!E115</f>
        <v>28.39</v>
      </c>
      <c r="I15" s="17">
        <f>'[1]Мл. школьники (1 смена)'!F115</f>
        <v>37.92</v>
      </c>
      <c r="J15" s="18">
        <f>'[1]Мл. школьники (1 смена)'!G115</f>
        <v>506.4</v>
      </c>
    </row>
    <row r="16" spans="1:10" x14ac:dyDescent="0.25">
      <c r="A16" s="7"/>
      <c r="B16" s="1" t="s">
        <v>20</v>
      </c>
      <c r="C16" s="2" t="str">
        <f>'[1]Мл. школьники (1 смена)'!H116</f>
        <v>286</v>
      </c>
      <c r="D16" s="34" t="str">
        <f>'[1]Мл. школьники (1 смена)'!B116</f>
        <v>Напиток из плодов шиповника</v>
      </c>
      <c r="E16" s="17" t="str">
        <f>'[1]Мл. школьники (1 смена)'!C116</f>
        <v>200</v>
      </c>
      <c r="F16" s="26"/>
      <c r="G16" s="17">
        <f>'[1]Мл. школьники (1 смена)'!D116</f>
        <v>0.6</v>
      </c>
      <c r="H16" s="17">
        <f>'[1]Мл. школьники (1 смена)'!E116</f>
        <v>0.3</v>
      </c>
      <c r="I16" s="17">
        <f>'[1]Мл. школьники (1 смена)'!F116</f>
        <v>27</v>
      </c>
      <c r="J16" s="18">
        <f>'[1]Мл. школьники (1 смена)'!G116</f>
        <v>111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2021-10-13T13:31:28Z</dcterms:modified>
</cp:coreProperties>
</file>