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G12" i="1"/>
  <c r="G13" i="1"/>
  <c r="G14" i="1"/>
  <c r="G15" i="1"/>
  <c r="G16" i="1"/>
  <c r="G17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E12" i="1"/>
  <c r="E13" i="1"/>
  <c r="E14" i="1"/>
  <c r="E15" i="1"/>
  <c r="E16" i="1"/>
  <c r="E17" i="1"/>
  <c r="D12" i="1"/>
  <c r="D13" i="1"/>
  <c r="D14" i="1"/>
  <c r="D15" i="1"/>
  <c r="D16" i="1"/>
  <c r="D17" i="1"/>
  <c r="C4" i="1"/>
  <c r="C5" i="1"/>
  <c r="C6" i="1"/>
  <c r="C7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  <c r="E3" i="1"/>
</calcChain>
</file>

<file path=xl/sharedStrings.xml><?xml version="1.0" encoding="utf-8"?>
<sst xmlns="http://schemas.openxmlformats.org/spreadsheetml/2006/main" count="25" uniqueCount="22">
  <si>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</si>
  <si>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</si>
  <si>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</si>
  <si>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</si>
  <si>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</si>
  <si>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</si>
  <si>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</si>
  <si>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</si>
  <si>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</si>
  <si>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</si>
  <si>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</si>
  <si>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</si>
  <si>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</si>
  <si>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</si>
  <si>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</si>
  <si>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</si>
  <si>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</si>
  <si>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</si>
  <si>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</si>
  <si>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МКОУ "Волго-Каспийская СОШ"</t>
  </si>
  <si>
    <t>напиток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</si>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</sst>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0%20&#1076;&#1085;&#1077;&#1074;&#1085;&#1086;&#1077;%20%20&#1084;&#1083;&#1072;&#1076;&#1096;&#1080;&#1077;_%20&#1074;&#1089;&#1077;%20&#109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л. школьники (1 смена)"/>
      <sheetName val="Лист2"/>
      <sheetName val="Лист3"/>
    </sheetNames>
    <sheetDataSet>
      <sheetData sheetId="0">
        <row r="76">
          <cell r="C76" t="str">
            <v>90</v>
          </cell>
        </row>
        <row r="92">
          <cell r="B92" t="str">
            <v>Куры отварные</v>
          </cell>
          <cell r="C92" t="str">
            <v>90</v>
          </cell>
          <cell r="D92">
            <v>22.5</v>
          </cell>
          <cell r="E92">
            <v>36.9</v>
          </cell>
          <cell r="F92">
            <v>2.16</v>
          </cell>
          <cell r="G92">
            <v>261</v>
          </cell>
          <cell r="H92" t="str">
            <v>120</v>
          </cell>
        </row>
        <row r="93">
          <cell r="B93" t="str">
            <v>Каша гречневая рассыпчатая</v>
          </cell>
          <cell r="C93" t="str">
            <v>150</v>
          </cell>
          <cell r="D93">
            <v>8.4</v>
          </cell>
          <cell r="E93">
            <v>5.22</v>
          </cell>
          <cell r="F93">
            <v>34.74</v>
          </cell>
          <cell r="G93">
            <v>223.2</v>
          </cell>
          <cell r="H93" t="str">
            <v>165</v>
          </cell>
        </row>
        <row r="94">
          <cell r="B94" t="str">
            <v>Соус томатный</v>
          </cell>
          <cell r="C94" t="str">
            <v>50</v>
          </cell>
          <cell r="D94">
            <v>0.5</v>
          </cell>
          <cell r="E94">
            <v>2.21</v>
          </cell>
          <cell r="F94">
            <v>3</v>
          </cell>
          <cell r="G94">
            <v>35</v>
          </cell>
          <cell r="H94" t="str">
            <v>223</v>
          </cell>
        </row>
        <row r="95">
          <cell r="B95" t="str">
            <v>Хлеб пшеничный</v>
          </cell>
          <cell r="C95" t="str">
            <v>30</v>
          </cell>
          <cell r="D95">
            <v>0.71</v>
          </cell>
          <cell r="E95">
            <v>0.09</v>
          </cell>
          <cell r="F95">
            <v>4.3499999999999996</v>
          </cell>
          <cell r="G95">
            <v>19.22</v>
          </cell>
          <cell r="H95" t="str">
            <v>268</v>
          </cell>
        </row>
        <row r="98">
          <cell r="B98" t="str">
            <v>Салат из квашеной капусты</v>
          </cell>
          <cell r="C98" t="str">
            <v>60</v>
          </cell>
          <cell r="D98">
            <v>0.6</v>
          </cell>
          <cell r="E98">
            <v>3</v>
          </cell>
          <cell r="F98">
            <v>4.0199999999999996</v>
          </cell>
          <cell r="G98">
            <v>45.6</v>
          </cell>
          <cell r="H98" t="str">
            <v>10</v>
          </cell>
        </row>
        <row r="99">
          <cell r="B99" t="str">
            <v>Суп вермишелевый на курином бульоне</v>
          </cell>
          <cell r="C99" t="str">
            <v>200</v>
          </cell>
          <cell r="D99">
            <v>10.14</v>
          </cell>
          <cell r="E99">
            <v>2</v>
          </cell>
          <cell r="F99">
            <v>55.06</v>
          </cell>
          <cell r="G99">
            <v>189.34</v>
          </cell>
          <cell r="H99" t="str">
            <v>59</v>
          </cell>
        </row>
        <row r="100">
          <cell r="B100" t="str">
            <v>Хлеб пшеничный</v>
          </cell>
          <cell r="C100" t="str">
            <v>30</v>
          </cell>
          <cell r="D100">
            <v>0.71</v>
          </cell>
          <cell r="E100">
            <v>0.09</v>
          </cell>
          <cell r="F100">
            <v>4.3499999999999996</v>
          </cell>
          <cell r="G100">
            <v>19.22</v>
          </cell>
          <cell r="H100" t="str">
            <v>268</v>
          </cell>
        </row>
        <row r="101">
          <cell r="B101" t="str">
            <v>Гуляш</v>
          </cell>
          <cell r="C101" t="str">
            <v>90</v>
          </cell>
          <cell r="D101">
            <v>26.28</v>
          </cell>
          <cell r="E101">
            <v>26.82</v>
          </cell>
          <cell r="F101">
            <v>4.2300000000000004</v>
          </cell>
          <cell r="G101">
            <v>363.6</v>
          </cell>
          <cell r="H101" t="str">
            <v>92</v>
          </cell>
        </row>
        <row r="102">
          <cell r="B102" t="str">
            <v>Картофельное пюре</v>
          </cell>
          <cell r="C102" t="str">
            <v>150</v>
          </cell>
          <cell r="D102">
            <v>3.06</v>
          </cell>
          <cell r="E102">
            <v>5.28</v>
          </cell>
          <cell r="F102">
            <v>31.5</v>
          </cell>
          <cell r="G102">
            <v>140.22</v>
          </cell>
          <cell r="H102" t="str">
            <v>131</v>
          </cell>
        </row>
        <row r="103">
          <cell r="B103" t="str">
            <v>Чай с лимоном</v>
          </cell>
          <cell r="C103" t="str">
            <v>200</v>
          </cell>
          <cell r="D103">
            <v>0.2</v>
          </cell>
          <cell r="E103">
            <v>0.04</v>
          </cell>
          <cell r="F103">
            <v>10.199999999999999</v>
          </cell>
          <cell r="G103">
            <v>41</v>
          </cell>
          <cell r="H103" t="str">
            <v>270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4"/>
      <c r="I1" t="s">
        <v>1</v>
      </c>
      <c r="J1" s="23">
        <v>44476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tr">
        <f>'[1]Мл. школьники (1 смена)'!C76</f>
        <v>90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'[1]Мл. школьники (1 смена)'!H92</f>
        <v>120</v>
      </c>
      <c r="D4" s="33" t="str">
        <f>'[1]Мл. школьники (1 смена)'!B92</f>
        <v>Куры отварные</v>
      </c>
      <c r="E4" s="38" t="str">
        <f>'[1]Мл. школьники (1 смена)'!C92</f>
        <v>90</v>
      </c>
      <c r="F4" s="25"/>
      <c r="G4" s="15">
        <f>'[1]Мл. школьники (1 смена)'!G92</f>
        <v>261</v>
      </c>
      <c r="H4" s="15">
        <f>'[1]Мл. школьники (1 смена)'!D92</f>
        <v>22.5</v>
      </c>
      <c r="I4" s="15">
        <f>'[1]Мл. школьники (1 смена)'!E92</f>
        <v>36.9</v>
      </c>
      <c r="J4" s="16">
        <f>'[1]Мл. школьники (1 смена)'!F92</f>
        <v>2.16</v>
      </c>
    </row>
    <row r="5" spans="1:10" x14ac:dyDescent="0.25">
      <c r="A5" s="7"/>
      <c r="B5" s="1" t="s">
        <v>15</v>
      </c>
      <c r="C5" s="2" t="str">
        <f>'[1]Мл. школьники (1 смена)'!H93</f>
        <v>165</v>
      </c>
      <c r="D5" s="34" t="str">
        <f>'[1]Мл. школьники (1 смена)'!B93</f>
        <v>Каша гречневая рассыпчатая</v>
      </c>
      <c r="E5" s="17" t="str">
        <f>'[1]Мл. школьники (1 смена)'!C93</f>
        <v>150</v>
      </c>
      <c r="F5" s="26"/>
      <c r="G5" s="17">
        <f>'[1]Мл. школьники (1 смена)'!G93</f>
        <v>223.2</v>
      </c>
      <c r="H5" s="17">
        <f>'[1]Мл. школьники (1 смена)'!D93</f>
        <v>8.4</v>
      </c>
      <c r="I5" s="17">
        <f>'[1]Мл. школьники (1 смена)'!E93</f>
        <v>5.22</v>
      </c>
      <c r="J5" s="18">
        <f>'[1]Мл. школьники (1 смена)'!F93</f>
        <v>34.74</v>
      </c>
    </row>
    <row r="6" spans="1:10" x14ac:dyDescent="0.25">
      <c r="A6" s="7"/>
      <c r="B6" s="1" t="s">
        <v>21</v>
      </c>
      <c r="C6" s="2" t="str">
        <f>'[1]Мл. школьники (1 смена)'!H94</f>
        <v>223</v>
      </c>
      <c r="D6" s="34" t="str">
        <f>'[1]Мл. школьники (1 смена)'!B94</f>
        <v>Соус томатный</v>
      </c>
      <c r="E6" s="17" t="str">
        <f>'[1]Мл. школьники (1 смена)'!C94</f>
        <v>50</v>
      </c>
      <c r="F6" s="26"/>
      <c r="G6" s="17">
        <f>'[1]Мл. школьники (1 смена)'!G94</f>
        <v>35</v>
      </c>
      <c r="H6" s="17">
        <f>'[1]Мл. школьники (1 смена)'!D94</f>
        <v>0.5</v>
      </c>
      <c r="I6" s="17">
        <f>'[1]Мл. школьники (1 смена)'!E94</f>
        <v>2.21</v>
      </c>
      <c r="J6" s="18">
        <f>'[1]Мл. школьники (1 смена)'!F94</f>
        <v>3</v>
      </c>
    </row>
    <row r="7" spans="1:10" x14ac:dyDescent="0.25">
      <c r="A7" s="7"/>
      <c r="B7" s="2" t="s">
        <v>17</v>
      </c>
      <c r="C7" s="39" t="str">
        <f>'[1]Мл. школьники (1 смена)'!H95</f>
        <v>268</v>
      </c>
      <c r="D7" s="39" t="str">
        <f>'[1]Мл. школьники (1 смена)'!B95</f>
        <v>Хлеб пшеничный</v>
      </c>
      <c r="E7" s="39" t="str">
        <f>'[1]Мл. школьники (1 смена)'!C95</f>
        <v>30</v>
      </c>
      <c r="F7" s="39"/>
      <c r="G7" s="41">
        <f>'[1]Мл. школьники (1 смена)'!G95</f>
        <v>19.22</v>
      </c>
      <c r="H7" s="41">
        <f>'[1]Мл. школьники (1 смена)'!D95</f>
        <v>0.71</v>
      </c>
      <c r="I7" s="41">
        <f>'[1]Мл. школьники (1 смена)'!E95</f>
        <v>0.09</v>
      </c>
      <c r="J7" s="41">
        <f>'[1]Мл. школьники (1 смена)'!F95</f>
        <v>4.3499999999999996</v>
      </c>
    </row>
    <row r="8" spans="1:10" ht="15.75" thickBot="1" x14ac:dyDescent="0.3">
      <c r="A8" s="8"/>
      <c r="B8" s="9"/>
      <c r="C8" s="9"/>
      <c r="D8" s="40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2"/>
      <c r="D9" s="34"/>
      <c r="E9" s="39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 t="str">
        <f>'[1]Мл. школьники (1 смена)'!H98</f>
        <v>10</v>
      </c>
      <c r="D12" s="36" t="str">
        <f>'[1]Мл. школьники (1 смена)'!B98</f>
        <v>Салат из квашеной капусты</v>
      </c>
      <c r="E12" s="21" t="str">
        <f>'[1]Мл. школьники (1 смена)'!C98</f>
        <v>60</v>
      </c>
      <c r="F12" s="28"/>
      <c r="G12" s="21">
        <f>'[1]Мл. школьники (1 смена)'!G98</f>
        <v>45.6</v>
      </c>
      <c r="H12" s="21">
        <f>'[1]Мл. школьники (1 смена)'!D98</f>
        <v>0.6</v>
      </c>
      <c r="I12" s="21">
        <f>'[1]Мл. школьники (1 смена)'!E98</f>
        <v>3</v>
      </c>
      <c r="J12" s="22">
        <f>'[1]Мл. школьники (1 смена)'!F98</f>
        <v>4.0199999999999996</v>
      </c>
    </row>
    <row r="13" spans="1:10" x14ac:dyDescent="0.25">
      <c r="A13" s="7"/>
      <c r="B13" s="1" t="s">
        <v>14</v>
      </c>
      <c r="C13" s="2" t="str">
        <f>'[1]Мл. школьники (1 смена)'!H99</f>
        <v>59</v>
      </c>
      <c r="D13" s="34" t="str">
        <f>'[1]Мл. школьники (1 смена)'!B99</f>
        <v>Суп вермишелевый на курином бульоне</v>
      </c>
      <c r="E13" s="17" t="str">
        <f>'[1]Мл. школьники (1 смена)'!C99</f>
        <v>200</v>
      </c>
      <c r="F13" s="26"/>
      <c r="G13" s="17">
        <f>'[1]Мл. школьники (1 смена)'!G99</f>
        <v>189.34</v>
      </c>
      <c r="H13" s="17">
        <f>'[1]Мл. школьники (1 смена)'!D99</f>
        <v>10.14</v>
      </c>
      <c r="I13" s="17">
        <f>'[1]Мл. школьники (1 смена)'!E99</f>
        <v>2</v>
      </c>
      <c r="J13" s="18">
        <f>'[1]Мл. школьники (1 смена)'!F99</f>
        <v>55.06</v>
      </c>
    </row>
    <row r="14" spans="1:10" x14ac:dyDescent="0.25">
      <c r="A14" s="7"/>
      <c r="B14" s="1" t="s">
        <v>17</v>
      </c>
      <c r="C14" s="2" t="str">
        <f>'[1]Мл. школьники (1 смена)'!H100</f>
        <v>268</v>
      </c>
      <c r="D14" s="34" t="str">
        <f>'[1]Мл. школьники (1 смена)'!B100</f>
        <v>Хлеб пшеничный</v>
      </c>
      <c r="E14" s="17" t="str">
        <f>'[1]Мл. школьники (1 смена)'!C100</f>
        <v>30</v>
      </c>
      <c r="F14" s="26"/>
      <c r="G14" s="17">
        <f>'[1]Мл. школьники (1 смена)'!G100</f>
        <v>19.22</v>
      </c>
      <c r="H14" s="17">
        <f>'[1]Мл. школьники (1 смена)'!D100</f>
        <v>0.71</v>
      </c>
      <c r="I14" s="17">
        <f>'[1]Мл. школьники (1 смена)'!E100</f>
        <v>0.09</v>
      </c>
      <c r="J14" s="18">
        <f>'[1]Мл. школьники (1 смена)'!F100</f>
        <v>4.3499999999999996</v>
      </c>
    </row>
    <row r="15" spans="1:10" x14ac:dyDescent="0.25">
      <c r="A15" s="7"/>
      <c r="B15" s="1" t="s">
        <v>11</v>
      </c>
      <c r="C15" s="2" t="str">
        <f>'[1]Мл. школьники (1 смена)'!H101</f>
        <v>92</v>
      </c>
      <c r="D15" s="34" t="str">
        <f>'[1]Мл. школьники (1 смена)'!B101</f>
        <v>Гуляш</v>
      </c>
      <c r="E15" s="17" t="str">
        <f>'[1]Мл. школьники (1 смена)'!C101</f>
        <v>90</v>
      </c>
      <c r="F15" s="26"/>
      <c r="G15" s="17">
        <f>'[1]Мл. школьники (1 смена)'!G101</f>
        <v>363.6</v>
      </c>
      <c r="H15" s="17">
        <f>'[1]Мл. школьники (1 смена)'!D101</f>
        <v>26.28</v>
      </c>
      <c r="I15" s="17">
        <f>'[1]Мл. школьники (1 смена)'!E101</f>
        <v>26.82</v>
      </c>
      <c r="J15" s="18">
        <f>'[1]Мл. школьники (1 смена)'!F101</f>
        <v>4.2300000000000004</v>
      </c>
    </row>
    <row r="16" spans="1:10" x14ac:dyDescent="0.25">
      <c r="A16" s="7"/>
      <c r="B16" s="1" t="s">
        <v>15</v>
      </c>
      <c r="C16" s="2" t="str">
        <f>'[1]Мл. школьники (1 смена)'!H102</f>
        <v>131</v>
      </c>
      <c r="D16" s="34" t="str">
        <f>'[1]Мл. школьники (1 смена)'!B102</f>
        <v>Картофельное пюре</v>
      </c>
      <c r="E16" s="17" t="str">
        <f>'[1]Мл. школьники (1 смена)'!C102</f>
        <v>150</v>
      </c>
      <c r="F16" s="26"/>
      <c r="G16" s="17">
        <f>'[1]Мл. школьники (1 смена)'!G102</f>
        <v>140.22</v>
      </c>
      <c r="H16" s="17">
        <f>'[1]Мл. школьники (1 смена)'!D102</f>
        <v>3.06</v>
      </c>
      <c r="I16" s="17">
        <f>'[1]Мл. школьники (1 смена)'!E102</f>
        <v>5.28</v>
      </c>
      <c r="J16" s="18">
        <f>'[1]Мл. школьники (1 смена)'!F102</f>
        <v>31.5</v>
      </c>
    </row>
    <row r="17" spans="1:10" x14ac:dyDescent="0.25">
      <c r="A17" s="7"/>
      <c r="B17" s="1" t="s">
        <v>20</v>
      </c>
      <c r="C17" s="2" t="str">
        <f>'[1]Мл. школьники (1 смена)'!H103</f>
        <v>270</v>
      </c>
      <c r="D17" s="34" t="str">
        <f>'[1]Мл. школьники (1 смена)'!B103</f>
        <v>Чай с лимоном</v>
      </c>
      <c r="E17" s="17" t="str">
        <f>'[1]Мл. школьники (1 смена)'!C103</f>
        <v>200</v>
      </c>
      <c r="F17" s="26"/>
      <c r="G17" s="17">
        <f>'[1]Мл. школьники (1 смена)'!G103</f>
        <v>41</v>
      </c>
      <c r="H17" s="17">
        <f>'[1]Мл. школьники (1 смена)'!D103</f>
        <v>0.2</v>
      </c>
      <c r="I17" s="17">
        <f>'[1]Мл. школьники (1 смена)'!E103</f>
        <v>0.04</v>
      </c>
      <c r="J17" s="18">
        <f>'[1]Мл. школьники (1 смена)'!F103</f>
        <v>10.199999999999999</v>
      </c>
    </row>
    <row r="18" spans="1:10" x14ac:dyDescent="0.25">
      <c r="A18" s="7"/>
      <c r="B18" s="1"/>
      <c r="C18" s="2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2021-10-13T13:52:23Z</dcterms:modified>
</cp:coreProperties>
</file>