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E12" i="1"/>
  <c r="E13" i="1"/>
  <c r="E14" i="1"/>
  <c r="E15" i="1"/>
  <c r="E16" i="1"/>
  <c r="E17" i="1"/>
  <c r="D12" i="1"/>
  <c r="D13" i="1"/>
  <c r="D14" i="1"/>
  <c r="D15" i="1"/>
  <c r="D16" i="1"/>
  <c r="D17" i="1"/>
  <c r="C4" i="1"/>
  <c r="C5" i="1"/>
  <c r="C6" i="1"/>
  <c r="C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<sst xmlns="http://schemas.openxmlformats.org/spreadsheetml/2006/main" count="26" uniqueCount="23">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</sst>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36">
          <cell r="B136" t="str">
            <v>Салат из свеклы с растительным маслом</v>
          </cell>
          <cell r="C136" t="str">
            <v>60</v>
          </cell>
          <cell r="D136">
            <v>0.84</v>
          </cell>
          <cell r="E136">
            <v>4.92</v>
          </cell>
          <cell r="F136">
            <v>4.8</v>
          </cell>
          <cell r="G136">
            <v>66</v>
          </cell>
          <cell r="H136" t="str">
            <v>25</v>
          </cell>
        </row>
        <row r="137">
          <cell r="B137" t="str">
            <v>Жаркое с курицей</v>
          </cell>
          <cell r="C137" t="str">
            <v>240</v>
          </cell>
          <cell r="D137">
            <v>30.31</v>
          </cell>
          <cell r="E137">
            <v>34.03</v>
          </cell>
          <cell r="F137">
            <v>68.569999999999993</v>
          </cell>
          <cell r="G137">
            <v>509.78</v>
          </cell>
          <cell r="H137" t="str">
            <v>98</v>
          </cell>
        </row>
        <row r="138">
          <cell r="B138" t="str">
            <v>Хлеб пшеничный</v>
          </cell>
          <cell r="C138" t="str">
            <v>30</v>
          </cell>
          <cell r="D138">
            <v>0.71</v>
          </cell>
          <cell r="E138">
            <v>0.09</v>
          </cell>
          <cell r="F138">
            <v>4.3499999999999996</v>
          </cell>
          <cell r="G138">
            <v>19.22</v>
          </cell>
          <cell r="H138" t="str">
            <v>268</v>
          </cell>
        </row>
        <row r="139">
          <cell r="B139" t="str">
            <v>Компот из смеси сухофруктов</v>
          </cell>
          <cell r="C139" t="str">
            <v>200</v>
          </cell>
          <cell r="D139">
            <v>1</v>
          </cell>
          <cell r="E139">
            <v>0.04</v>
          </cell>
          <cell r="F139">
            <v>27.5</v>
          </cell>
          <cell r="G139">
            <v>110</v>
          </cell>
          <cell r="H139" t="str">
            <v>278</v>
          </cell>
        </row>
        <row r="141">
          <cell r="B141" t="str">
            <v>Винегрет овощной</v>
          </cell>
          <cell r="C141" t="str">
            <v>60</v>
          </cell>
          <cell r="D141">
            <v>0.78</v>
          </cell>
          <cell r="E141">
            <v>1.38</v>
          </cell>
          <cell r="F141">
            <v>4.38</v>
          </cell>
          <cell r="G141">
            <v>33</v>
          </cell>
          <cell r="H141" t="str">
            <v>40</v>
          </cell>
        </row>
        <row r="142">
          <cell r="B142" t="str">
            <v>Суп  рисовый на курином бульоне</v>
          </cell>
          <cell r="C142" t="str">
            <v>200</v>
          </cell>
          <cell r="D142">
            <v>21.6</v>
          </cell>
          <cell r="E142">
            <v>1.54</v>
          </cell>
          <cell r="F142">
            <v>71.599999999999994</v>
          </cell>
          <cell r="G142">
            <v>436</v>
          </cell>
          <cell r="H142" t="str">
            <v>61</v>
          </cell>
        </row>
        <row r="143">
          <cell r="B143" t="str">
            <v>Хлеб ржано - пшеничный</v>
          </cell>
          <cell r="C143" t="str">
            <v>30</v>
          </cell>
          <cell r="D143">
            <v>0.69</v>
          </cell>
          <cell r="E143">
            <v>0.13</v>
          </cell>
          <cell r="F143">
            <v>3.39</v>
          </cell>
          <cell r="G143">
            <v>18.09</v>
          </cell>
          <cell r="H143" t="str">
            <v>267</v>
          </cell>
        </row>
        <row r="144">
          <cell r="B144" t="str">
            <v>Макаронные изделия отварные</v>
          </cell>
          <cell r="C144" t="str">
            <v>150</v>
          </cell>
          <cell r="D144">
            <v>5.48</v>
          </cell>
          <cell r="E144">
            <v>4.17</v>
          </cell>
          <cell r="F144">
            <v>33.26</v>
          </cell>
          <cell r="G144">
            <v>196.3</v>
          </cell>
          <cell r="H144" t="str">
            <v>202</v>
          </cell>
        </row>
        <row r="145">
          <cell r="B145" t="str">
            <v>Сосиска отварная  с соусом</v>
          </cell>
          <cell r="C145" t="str">
            <v>90</v>
          </cell>
          <cell r="D145">
            <v>9.6</v>
          </cell>
          <cell r="E145">
            <v>13.97</v>
          </cell>
          <cell r="F145">
            <v>5.72</v>
          </cell>
          <cell r="G145">
            <v>194.49</v>
          </cell>
          <cell r="H145" t="str">
            <v>119</v>
          </cell>
        </row>
        <row r="146">
          <cell r="B146" t="str">
            <v>Соус томатный</v>
          </cell>
          <cell r="C146" t="str">
            <v>50</v>
          </cell>
          <cell r="D146">
            <v>0.5</v>
          </cell>
          <cell r="E146">
            <v>2.21</v>
          </cell>
          <cell r="F146">
            <v>3</v>
          </cell>
          <cell r="G146">
            <v>35</v>
          </cell>
          <cell r="H146" t="str">
            <v>223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16</v>
      </c>
      <c r="F1" s="24"/>
      <c r="I1" t="s">
        <v>1</v>
      </c>
      <c r="J1" s="23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13</v>
      </c>
      <c r="C4" s="6" t="str">
        <f>'[1]Мл. школьники (1 смена)'!H136</f>
        <v>25</v>
      </c>
      <c r="D4" s="33" t="str">
        <f>'[1]Мл. школьники (1 смена)'!B136</f>
        <v>Салат из свеклы с растительным маслом</v>
      </c>
      <c r="E4" s="38" t="str">
        <f>'[1]Мл. школьники (1 смена)'!C136</f>
        <v>60</v>
      </c>
      <c r="F4" s="25"/>
      <c r="G4" s="15">
        <f>'[1]Мл. школьники (1 смена)'!D136</f>
        <v>0.84</v>
      </c>
      <c r="H4" s="15">
        <f>'[1]Мл. школьники (1 смена)'!E136</f>
        <v>4.92</v>
      </c>
      <c r="I4" s="15">
        <f>'[1]Мл. школьники (1 смена)'!F136</f>
        <v>4.8</v>
      </c>
      <c r="J4" s="16">
        <f>'[1]Мл. школьники (1 смена)'!G136</f>
        <v>66</v>
      </c>
    </row>
    <row r="5" spans="1:10" x14ac:dyDescent="0.25">
      <c r="A5" s="7"/>
      <c r="B5" s="1" t="s">
        <v>11</v>
      </c>
      <c r="C5" s="2" t="str">
        <f>'[1]Мл. школьники (1 смена)'!H137</f>
        <v>98</v>
      </c>
      <c r="D5" s="34" t="str">
        <f>'[1]Мл. школьники (1 смена)'!B137</f>
        <v>Жаркое с курицей</v>
      </c>
      <c r="E5" s="17" t="str">
        <f>'[1]Мл. школьники (1 смена)'!C137</f>
        <v>240</v>
      </c>
      <c r="F5" s="26"/>
      <c r="G5" s="17">
        <f>'[1]Мл. школьники (1 смена)'!D137</f>
        <v>30.31</v>
      </c>
      <c r="H5" s="17">
        <f>'[1]Мл. школьники (1 смена)'!E137</f>
        <v>34.03</v>
      </c>
      <c r="I5" s="17">
        <f>'[1]Мл. школьники (1 смена)'!F137</f>
        <v>68.569999999999993</v>
      </c>
      <c r="J5" s="18">
        <f>'[1]Мл. школьники (1 смена)'!G137</f>
        <v>509.78</v>
      </c>
    </row>
    <row r="6" spans="1:10" x14ac:dyDescent="0.25">
      <c r="A6" s="7"/>
      <c r="B6" s="1" t="s">
        <v>17</v>
      </c>
      <c r="C6" s="2" t="str">
        <f>'[1]Мл. школьники (1 смена)'!H138</f>
        <v>268</v>
      </c>
      <c r="D6" s="34" t="str">
        <f>'[1]Мл. школьники (1 смена)'!B138</f>
        <v>Хлеб пшеничный</v>
      </c>
      <c r="E6" s="17" t="str">
        <f>'[1]Мл. школьники (1 смена)'!C138</f>
        <v>30</v>
      </c>
      <c r="F6" s="26"/>
      <c r="G6" s="17">
        <f>'[1]Мл. школьники (1 смена)'!D138</f>
        <v>0.71</v>
      </c>
      <c r="H6" s="17">
        <f>'[1]Мл. школьники (1 смена)'!E138</f>
        <v>0.09</v>
      </c>
      <c r="I6" s="17">
        <f>'[1]Мл. школьники (1 смена)'!F138</f>
        <v>4.3499999999999996</v>
      </c>
      <c r="J6" s="18">
        <f>'[1]Мл. школьники (1 смена)'!G138</f>
        <v>19.22</v>
      </c>
    </row>
    <row r="7" spans="1:10" x14ac:dyDescent="0.25">
      <c r="A7" s="7"/>
      <c r="B7" s="2" t="s">
        <v>21</v>
      </c>
      <c r="C7" s="39" t="str">
        <f>'[1]Мл. школьники (1 смена)'!H139</f>
        <v>278</v>
      </c>
      <c r="D7" s="39" t="str">
        <f>'[1]Мл. школьники (1 смена)'!B139</f>
        <v>Компот из смеси сухофруктов</v>
      </c>
      <c r="E7" s="39" t="str">
        <f>'[1]Мл. школьники (1 смена)'!C139</f>
        <v>200</v>
      </c>
      <c r="F7" s="39"/>
      <c r="G7" s="41">
        <f>'[1]Мл. школьники (1 смена)'!D139</f>
        <v>1</v>
      </c>
      <c r="H7" s="41">
        <f>'[1]Мл. школьники (1 смена)'!E139</f>
        <v>0.04</v>
      </c>
      <c r="I7" s="41">
        <f>'[1]Мл. школьники (1 смена)'!F139</f>
        <v>27.5</v>
      </c>
      <c r="J7" s="41">
        <f>'[1]Мл. школьники (1 смена)'!G139</f>
        <v>110</v>
      </c>
    </row>
    <row r="8" spans="1:10" ht="15.75" thickBot="1" x14ac:dyDescent="0.3">
      <c r="A8" s="8"/>
      <c r="B8" s="9"/>
      <c r="C8" s="9"/>
      <c r="D8" s="40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смена)'!H141</f>
        <v>40</v>
      </c>
      <c r="D12" s="36" t="str">
        <f>'[1]Мл. школьники (1 смена)'!B141</f>
        <v>Винегрет овощной</v>
      </c>
      <c r="E12" s="21" t="str">
        <f>'[1]Мл. школьники (1 смена)'!C141</f>
        <v>60</v>
      </c>
      <c r="F12" s="28"/>
      <c r="G12" s="21">
        <f>'[1]Мл. школьники (1 смена)'!D141</f>
        <v>0.78</v>
      </c>
      <c r="H12" s="21">
        <f>'[1]Мл. школьники (1 смена)'!E141</f>
        <v>1.38</v>
      </c>
      <c r="I12" s="21">
        <f>'[1]Мл. школьники (1 смена)'!F141</f>
        <v>4.38</v>
      </c>
      <c r="J12" s="22">
        <f>'[1]Мл. школьники (1 смена)'!G141</f>
        <v>33</v>
      </c>
    </row>
    <row r="13" spans="1:10" x14ac:dyDescent="0.25">
      <c r="A13" s="7"/>
      <c r="B13" s="1" t="s">
        <v>14</v>
      </c>
      <c r="C13" s="2" t="str">
        <f>'[1]Мл. школьники (1 смена)'!H142</f>
        <v>61</v>
      </c>
      <c r="D13" s="34" t="str">
        <f>'[1]Мл. школьники (1 смена)'!B142</f>
        <v>Суп  рисовый на курином бульоне</v>
      </c>
      <c r="E13" s="17" t="str">
        <f>'[1]Мл. школьники (1 смена)'!C142</f>
        <v>200</v>
      </c>
      <c r="F13" s="26"/>
      <c r="G13" s="17">
        <f>'[1]Мл. школьники (1 смена)'!D142</f>
        <v>21.6</v>
      </c>
      <c r="H13" s="17">
        <f>'[1]Мл. школьники (1 смена)'!E142</f>
        <v>1.54</v>
      </c>
      <c r="I13" s="17">
        <f>'[1]Мл. школьники (1 смена)'!F142</f>
        <v>71.599999999999994</v>
      </c>
      <c r="J13" s="18">
        <f>'[1]Мл. школьники (1 смена)'!G142</f>
        <v>436</v>
      </c>
    </row>
    <row r="14" spans="1:10" x14ac:dyDescent="0.25">
      <c r="A14" s="7"/>
      <c r="B14" s="1" t="s">
        <v>17</v>
      </c>
      <c r="C14" s="2" t="str">
        <f>'[1]Мл. школьники (1 смена)'!H143</f>
        <v>267</v>
      </c>
      <c r="D14" s="34" t="str">
        <f>'[1]Мл. школьники (1 смена)'!B143</f>
        <v>Хлеб ржано - пшеничный</v>
      </c>
      <c r="E14" s="17" t="str">
        <f>'[1]Мл. школьники (1 смена)'!C143</f>
        <v>30</v>
      </c>
      <c r="F14" s="26"/>
      <c r="G14" s="17">
        <f>'[1]Мл. школьники (1 смена)'!D143</f>
        <v>0.69</v>
      </c>
      <c r="H14" s="17">
        <f>'[1]Мл. школьники (1 смена)'!E143</f>
        <v>0.13</v>
      </c>
      <c r="I14" s="17">
        <f>'[1]Мл. школьники (1 смена)'!F143</f>
        <v>3.39</v>
      </c>
      <c r="J14" s="18">
        <f>'[1]Мл. школьники (1 смена)'!G143</f>
        <v>18.09</v>
      </c>
    </row>
    <row r="15" spans="1:10" x14ac:dyDescent="0.25">
      <c r="A15" s="7"/>
      <c r="B15" s="1" t="s">
        <v>15</v>
      </c>
      <c r="C15" s="2" t="str">
        <f>'[1]Мл. школьники (1 смена)'!H144</f>
        <v>202</v>
      </c>
      <c r="D15" s="34" t="str">
        <f>'[1]Мл. школьники (1 смена)'!B144</f>
        <v>Макаронные изделия отварные</v>
      </c>
      <c r="E15" s="17" t="str">
        <f>'[1]Мл. школьники (1 смена)'!C144</f>
        <v>150</v>
      </c>
      <c r="F15" s="26"/>
      <c r="G15" s="17">
        <f>'[1]Мл. школьники (1 смена)'!D144</f>
        <v>5.48</v>
      </c>
      <c r="H15" s="17">
        <f>'[1]Мл. школьники (1 смена)'!E144</f>
        <v>4.17</v>
      </c>
      <c r="I15" s="17">
        <f>'[1]Мл. школьники (1 смена)'!F144</f>
        <v>33.26</v>
      </c>
      <c r="J15" s="18">
        <f>'[1]Мл. школьники (1 смена)'!G144</f>
        <v>196.3</v>
      </c>
    </row>
    <row r="16" spans="1:10" x14ac:dyDescent="0.25">
      <c r="A16" s="7"/>
      <c r="B16" s="1" t="s">
        <v>11</v>
      </c>
      <c r="C16" s="2" t="str">
        <f>'[1]Мл. школьники (1 смена)'!H145</f>
        <v>119</v>
      </c>
      <c r="D16" s="34" t="str">
        <f>'[1]Мл. школьники (1 смена)'!B145</f>
        <v>Сосиска отварная  с соусом</v>
      </c>
      <c r="E16" s="17" t="str">
        <f>'[1]Мл. школьники (1 смена)'!C145</f>
        <v>90</v>
      </c>
      <c r="F16" s="26"/>
      <c r="G16" s="17">
        <f>'[1]Мл. школьники (1 смена)'!D145</f>
        <v>9.6</v>
      </c>
      <c r="H16" s="17">
        <f>'[1]Мл. школьники (1 смена)'!E145</f>
        <v>13.97</v>
      </c>
      <c r="I16" s="17">
        <f>'[1]Мл. школьники (1 смена)'!F145</f>
        <v>5.72</v>
      </c>
      <c r="J16" s="18">
        <f>'[1]Мл. школьники (1 смена)'!G145</f>
        <v>194.49</v>
      </c>
    </row>
    <row r="17" spans="1:10" x14ac:dyDescent="0.25">
      <c r="A17" s="7"/>
      <c r="B17" s="1" t="s">
        <v>22</v>
      </c>
      <c r="C17" s="2" t="str">
        <f>'[1]Мл. школьники (1 смена)'!H146</f>
        <v>223</v>
      </c>
      <c r="D17" s="34" t="str">
        <f>'[1]Мл. школьники (1 смена)'!B146</f>
        <v>Соус томатный</v>
      </c>
      <c r="E17" s="17" t="str">
        <f>'[1]Мл. школьники (1 смена)'!C146</f>
        <v>50</v>
      </c>
      <c r="F17" s="26"/>
      <c r="G17" s="17">
        <f>'[1]Мл. школьники (1 смена)'!D146</f>
        <v>0.5</v>
      </c>
      <c r="H17" s="17">
        <f>'[1]Мл. школьники (1 смена)'!E146</f>
        <v>2.21</v>
      </c>
      <c r="I17" s="17">
        <f>'[1]Мл. школьники (1 смена)'!F146</f>
        <v>3</v>
      </c>
      <c r="J17" s="18">
        <f>'[1]Мл. школьники (1 смена)'!G146</f>
        <v>35</v>
      </c>
    </row>
    <row r="18" spans="1:10" x14ac:dyDescent="0.25">
      <c r="A18" s="7"/>
      <c r="B18" s="1"/>
      <c r="C18" s="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2021-10-13T13:50:04Z</dcterms:modified>
</cp:coreProperties>
</file>