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330"/>
  </bookViews>
  <sheets>
    <sheet name="Мл. школьники (1 смена)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1" i="4" l="1"/>
  <c r="D38" i="4"/>
  <c r="D42" i="4" s="1"/>
  <c r="D31" i="4"/>
  <c r="D28" i="4"/>
  <c r="D32" i="4" s="1"/>
  <c r="E20" i="4"/>
  <c r="F20" i="4"/>
  <c r="G20" i="4"/>
  <c r="H20" i="4"/>
  <c r="C20" i="4"/>
  <c r="D10" i="4" l="1"/>
  <c r="D20" i="4" s="1"/>
</calcChain>
</file>

<file path=xl/sharedStrings.xml><?xml version="1.0" encoding="utf-8"?>
<sst xmlns="http://schemas.openxmlformats.org/spreadsheetml/2006/main" count="99" uniqueCount="40">
  <si>
    <t>Прием пищи</t>
  </si>
  <si>
    <t>Наименование блюда</t>
  </si>
  <si>
    <t>Б</t>
  </si>
  <si>
    <t>Ж</t>
  </si>
  <si>
    <t>У</t>
  </si>
  <si>
    <t>№ рецептуры</t>
  </si>
  <si>
    <t>Вес блюда</t>
  </si>
  <si>
    <t>Возрастная категория:</t>
  </si>
  <si>
    <t>Пищевые вещества</t>
  </si>
  <si>
    <t>Меню приготавливаемых блюд</t>
  </si>
  <si>
    <t>ЗАВТРАК</t>
  </si>
  <si>
    <t>200</t>
  </si>
  <si>
    <t>ИТОГО ЗА ЗАВТРАК</t>
  </si>
  <si>
    <t>ИТОГО ЗА ДЕНЬ:</t>
  </si>
  <si>
    <t>Хлеб ржано-пшеничный</t>
  </si>
  <si>
    <t>193</t>
  </si>
  <si>
    <t>Каша рисовая молочная жидкая</t>
  </si>
  <si>
    <t>3</t>
  </si>
  <si>
    <t>Бутерброд с сыром</t>
  </si>
  <si>
    <t>50</t>
  </si>
  <si>
    <t>285</t>
  </si>
  <si>
    <t>Чай с лимоном и сахаром</t>
  </si>
  <si>
    <t>489</t>
  </si>
  <si>
    <t>Затяжное печенье</t>
  </si>
  <si>
    <t>Макаронные изделия с отварной говядиной</t>
  </si>
  <si>
    <t>Цена</t>
  </si>
  <si>
    <t>Ккал</t>
  </si>
  <si>
    <t xml:space="preserve">Мл. школьники </t>
  </si>
  <si>
    <t>ОБЕД</t>
  </si>
  <si>
    <t>Салат из свеклы с растительным маслом</t>
  </si>
  <si>
    <t>Щи из свежей капусты на говяжьем бульоне</t>
  </si>
  <si>
    <t>ИТОГО ЗА ОБЕД</t>
  </si>
  <si>
    <t>МЛ. школьники  ОВЗ</t>
  </si>
  <si>
    <t>100</t>
  </si>
  <si>
    <t>53</t>
  </si>
  <si>
    <t>30</t>
  </si>
  <si>
    <t>657</t>
  </si>
  <si>
    <t>СР. школьники  ОВЗ</t>
  </si>
  <si>
    <t>Хлеб пшеничный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</si>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</sst>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u/>
      <sz val="10"/>
      <name val="Arial Cyr"/>
      <charset val="204"/>
    </font>
    <font>
      <b/>
      <u/>
      <sz val="14"/>
      <name val="Arial Cyr"/>
      <charset val="204"/>
    </font>
    <font>
      <b/>
      <sz val="10"/>
      <color theme="1"/>
      <name val="Arial Cyr"/>
      <charset val="204"/>
    </font>
    <font>
      <b/>
      <u/>
      <sz val="14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4" xfId="0" applyBorder="1"/>
    <xf numFmtId="0" fontId="1" fillId="0" borderId="16" xfId="0" applyFont="1" applyBorder="1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0" fontId="1" fillId="0" borderId="15" xfId="0" applyFont="1" applyBorder="1" applyAlignment="1">
      <alignment horizontal="left" vertical="top"/>
    </xf>
    <xf numFmtId="164" fontId="0" fillId="0" borderId="6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wrapText="1"/>
    </xf>
    <xf numFmtId="0" fontId="0" fillId="0" borderId="16" xfId="0" applyBorder="1" applyAlignment="1">
      <alignment horizontal="center" vertic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wrapText="1"/>
    </xf>
    <xf numFmtId="0" fontId="1" fillId="0" borderId="24" xfId="0" applyFont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1" fontId="0" fillId="0" borderId="19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4" xfId="0" applyFont="1" applyBorder="1"/>
    <xf numFmtId="2" fontId="1" fillId="0" borderId="24" xfId="0" applyNumberFormat="1" applyFont="1" applyBorder="1" applyAlignment="1">
      <alignment horizontal="center"/>
    </xf>
    <xf numFmtId="0" fontId="1" fillId="0" borderId="25" xfId="0" applyFont="1" applyBorder="1"/>
    <xf numFmtId="164" fontId="7" fillId="2" borderId="24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164" fontId="0" fillId="0" borderId="19" xfId="0" applyNumberFormat="1" applyBorder="1" applyAlignment="1">
      <alignment vertical="center" wrapText="1"/>
    </xf>
    <xf numFmtId="2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4" fontId="1" fillId="0" borderId="4" xfId="0" applyNumberFormat="1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11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1" fontId="5" fillId="3" borderId="20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J13" sqref="J13"/>
    </sheetView>
  </sheetViews>
  <sheetFormatPr defaultRowHeight="12.75" x14ac:dyDescent="0.2"/>
  <cols>
    <col min="1" max="1" width="11" style="11" customWidth="1"/>
    <col min="2" max="2" width="38.28515625" style="5" customWidth="1"/>
    <col min="3" max="3" width="4.85546875" style="29" customWidth="1"/>
    <col min="4" max="4" width="8.140625" style="30" customWidth="1"/>
    <col min="5" max="5" width="7.28515625" style="44" customWidth="1"/>
    <col min="6" max="6" width="8.140625" style="45" customWidth="1"/>
    <col min="7" max="7" width="6.42578125" style="45" customWidth="1"/>
    <col min="8" max="8" width="7.140625" style="45" customWidth="1"/>
    <col min="9" max="9" width="4.7109375" style="44" customWidth="1"/>
    <col min="10" max="12" width="7.7109375" customWidth="1"/>
  </cols>
  <sheetData>
    <row r="1" spans="1:9" s="1" customFormat="1" x14ac:dyDescent="0.2">
      <c r="A1" s="81" t="s">
        <v>9</v>
      </c>
      <c r="B1" s="82"/>
      <c r="C1" s="82"/>
      <c r="D1" s="82"/>
      <c r="E1" s="82"/>
      <c r="F1" s="82"/>
      <c r="G1" s="82"/>
      <c r="H1" s="82"/>
      <c r="I1" s="82"/>
    </row>
    <row r="2" spans="1:9" s="1" customFormat="1" ht="39" thickBot="1" x14ac:dyDescent="0.25">
      <c r="A2" s="10" t="s">
        <v>7</v>
      </c>
      <c r="B2" s="76" t="s">
        <v>27</v>
      </c>
      <c r="C2" s="29"/>
      <c r="D2" s="83"/>
      <c r="E2" s="83"/>
      <c r="F2" s="83"/>
      <c r="G2" s="83"/>
      <c r="H2" s="83"/>
      <c r="I2" s="83"/>
    </row>
    <row r="3" spans="1:9" s="2" customFormat="1" ht="33" customHeight="1" x14ac:dyDescent="0.2">
      <c r="A3" s="95" t="s">
        <v>0</v>
      </c>
      <c r="B3" s="97" t="s">
        <v>1</v>
      </c>
      <c r="C3" s="91" t="s">
        <v>6</v>
      </c>
      <c r="D3" s="99" t="s">
        <v>25</v>
      </c>
      <c r="E3" s="93" t="s">
        <v>26</v>
      </c>
      <c r="F3" s="101" t="s">
        <v>8</v>
      </c>
      <c r="G3" s="101"/>
      <c r="H3" s="101"/>
      <c r="I3" s="79" t="s">
        <v>5</v>
      </c>
    </row>
    <row r="4" spans="1:9" s="3" customFormat="1" ht="13.5" thickBot="1" x14ac:dyDescent="0.25">
      <c r="A4" s="96"/>
      <c r="B4" s="98"/>
      <c r="C4" s="92"/>
      <c r="D4" s="100"/>
      <c r="E4" s="94"/>
      <c r="F4" s="14" t="s">
        <v>2</v>
      </c>
      <c r="G4" s="14" t="s">
        <v>3</v>
      </c>
      <c r="H4" s="14" t="s">
        <v>4</v>
      </c>
      <c r="I4" s="80"/>
    </row>
    <row r="5" spans="1:9" s="4" customFormat="1" ht="13.5" thickBot="1" x14ac:dyDescent="0.25">
      <c r="A5" s="84">
        <v>44525</v>
      </c>
      <c r="B5" s="85"/>
      <c r="C5" s="85"/>
      <c r="D5" s="85"/>
      <c r="E5" s="85"/>
      <c r="F5" s="85"/>
      <c r="G5" s="85"/>
      <c r="H5" s="85"/>
      <c r="I5" s="86"/>
    </row>
    <row r="6" spans="1:9" x14ac:dyDescent="0.2">
      <c r="A6" s="89" t="s">
        <v>10</v>
      </c>
      <c r="B6" s="20" t="s">
        <v>16</v>
      </c>
      <c r="C6" s="31" t="s">
        <v>11</v>
      </c>
      <c r="D6" s="32">
        <v>26</v>
      </c>
      <c r="E6" s="31">
        <v>227.52</v>
      </c>
      <c r="F6" s="33">
        <v>5.14</v>
      </c>
      <c r="G6" s="33">
        <v>6.66</v>
      </c>
      <c r="H6" s="33">
        <v>37.04</v>
      </c>
      <c r="I6" s="34" t="s">
        <v>15</v>
      </c>
    </row>
    <row r="7" spans="1:9" x14ac:dyDescent="0.2">
      <c r="A7" s="90"/>
      <c r="B7" s="6" t="s">
        <v>18</v>
      </c>
      <c r="C7" s="35" t="s">
        <v>19</v>
      </c>
      <c r="D7" s="36">
        <v>27</v>
      </c>
      <c r="E7" s="35">
        <v>121</v>
      </c>
      <c r="F7" s="37">
        <v>5.76</v>
      </c>
      <c r="G7" s="37">
        <v>3.05</v>
      </c>
      <c r="H7" s="37">
        <v>19.670000000000002</v>
      </c>
      <c r="I7" s="38" t="s">
        <v>17</v>
      </c>
    </row>
    <row r="8" spans="1:9" x14ac:dyDescent="0.2">
      <c r="A8" s="90"/>
      <c r="B8" s="6" t="s">
        <v>21</v>
      </c>
      <c r="C8" s="35" t="s">
        <v>11</v>
      </c>
      <c r="D8" s="36">
        <v>12</v>
      </c>
      <c r="E8" s="35">
        <v>49.16</v>
      </c>
      <c r="F8" s="37">
        <v>1.04</v>
      </c>
      <c r="G8" s="37">
        <v>0</v>
      </c>
      <c r="H8" s="37">
        <v>10.32</v>
      </c>
      <c r="I8" s="38" t="s">
        <v>20</v>
      </c>
    </row>
    <row r="9" spans="1:9" x14ac:dyDescent="0.2">
      <c r="A9" s="90"/>
      <c r="B9" s="6" t="s">
        <v>23</v>
      </c>
      <c r="C9" s="35" t="s">
        <v>19</v>
      </c>
      <c r="D9" s="36">
        <v>10</v>
      </c>
      <c r="E9" s="35">
        <v>198</v>
      </c>
      <c r="F9" s="37">
        <v>3.85</v>
      </c>
      <c r="G9" s="37">
        <v>4.55</v>
      </c>
      <c r="H9" s="37">
        <v>35.450000000000003</v>
      </c>
      <c r="I9" s="38" t="s">
        <v>22</v>
      </c>
    </row>
    <row r="10" spans="1:9" s="4" customFormat="1" ht="13.5" thickBot="1" x14ac:dyDescent="0.25">
      <c r="A10" s="87" t="s">
        <v>12</v>
      </c>
      <c r="B10" s="88"/>
      <c r="C10" s="42">
        <v>500</v>
      </c>
      <c r="D10" s="46">
        <f>SUM(D6:D9)</f>
        <v>75</v>
      </c>
      <c r="E10" s="42">
        <v>595.67999999999995</v>
      </c>
      <c r="F10" s="48">
        <v>15.789999999999997</v>
      </c>
      <c r="G10" s="48">
        <v>14.260000000000002</v>
      </c>
      <c r="H10" s="48">
        <v>102.48</v>
      </c>
      <c r="I10" s="43"/>
    </row>
    <row r="11" spans="1:9" x14ac:dyDescent="0.2">
      <c r="A11" s="49"/>
      <c r="B11" s="77"/>
      <c r="C11" s="77"/>
      <c r="D11" s="77"/>
      <c r="E11" s="77"/>
      <c r="F11" s="77"/>
      <c r="G11" s="77"/>
      <c r="H11" s="77"/>
      <c r="I11" s="78"/>
    </row>
    <row r="12" spans="1:9" x14ac:dyDescent="0.2">
      <c r="A12" s="18"/>
      <c r="B12" s="28"/>
      <c r="C12" s="39"/>
      <c r="D12" s="40"/>
      <c r="E12" s="35"/>
      <c r="F12" s="37"/>
      <c r="G12" s="37"/>
      <c r="H12" s="37"/>
      <c r="I12" s="38"/>
    </row>
    <row r="13" spans="1:9" ht="13.5" thickBot="1" x14ac:dyDescent="0.25">
      <c r="A13" s="50"/>
      <c r="B13" s="51"/>
      <c r="C13" s="41"/>
      <c r="D13" s="47"/>
      <c r="E13" s="41"/>
      <c r="F13" s="41"/>
      <c r="G13" s="41"/>
      <c r="H13" s="41"/>
      <c r="I13" s="52"/>
    </row>
    <row r="14" spans="1:9" x14ac:dyDescent="0.2">
      <c r="A14" s="19" t="s">
        <v>28</v>
      </c>
      <c r="B14" s="20" t="s">
        <v>29</v>
      </c>
      <c r="C14" s="58">
        <v>70</v>
      </c>
      <c r="D14" s="32">
        <v>21</v>
      </c>
      <c r="E14" s="31">
        <v>68.02</v>
      </c>
      <c r="F14" s="33">
        <v>0.97</v>
      </c>
      <c r="G14" s="33">
        <v>3.07</v>
      </c>
      <c r="H14" s="33"/>
      <c r="I14" s="34">
        <v>25</v>
      </c>
    </row>
    <row r="15" spans="1:9" ht="25.5" x14ac:dyDescent="0.2">
      <c r="A15" s="26"/>
      <c r="B15" s="6" t="s">
        <v>30</v>
      </c>
      <c r="C15" s="39">
        <v>200</v>
      </c>
      <c r="D15" s="36">
        <v>32</v>
      </c>
      <c r="E15" s="35">
        <v>204.98</v>
      </c>
      <c r="F15" s="37">
        <v>2.9</v>
      </c>
      <c r="G15" s="37">
        <v>12.2</v>
      </c>
      <c r="H15" s="37">
        <v>6.74</v>
      </c>
      <c r="I15" s="38">
        <v>53</v>
      </c>
    </row>
    <row r="16" spans="1:9" ht="12.75" customHeight="1" x14ac:dyDescent="0.2">
      <c r="A16" s="26"/>
      <c r="B16" s="6" t="s">
        <v>24</v>
      </c>
      <c r="C16" s="39">
        <v>200</v>
      </c>
      <c r="D16" s="36">
        <v>70</v>
      </c>
      <c r="E16" s="35">
        <v>508.96</v>
      </c>
      <c r="F16" s="37">
        <v>19.579999999999998</v>
      </c>
      <c r="G16" s="37">
        <v>7.56</v>
      </c>
      <c r="H16" s="37">
        <v>90.78</v>
      </c>
      <c r="I16" s="38">
        <v>193</v>
      </c>
    </row>
    <row r="17" spans="1:9" x14ac:dyDescent="0.2">
      <c r="A17" s="26"/>
      <c r="B17" s="6" t="s">
        <v>14</v>
      </c>
      <c r="C17" s="39">
        <v>30</v>
      </c>
      <c r="D17" s="36">
        <v>4</v>
      </c>
      <c r="E17" s="35">
        <v>60.3</v>
      </c>
      <c r="F17" s="37">
        <v>2.31</v>
      </c>
      <c r="G17" s="37">
        <v>0.42</v>
      </c>
      <c r="H17" s="37">
        <v>11.31</v>
      </c>
      <c r="I17" s="38">
        <v>657</v>
      </c>
    </row>
    <row r="18" spans="1:9" x14ac:dyDescent="0.2">
      <c r="A18" s="26"/>
      <c r="B18" s="6" t="s">
        <v>21</v>
      </c>
      <c r="C18" s="39">
        <v>200</v>
      </c>
      <c r="D18" s="36">
        <v>12</v>
      </c>
      <c r="E18" s="35">
        <v>49.16</v>
      </c>
      <c r="F18" s="37">
        <v>1.04</v>
      </c>
      <c r="G18" s="37">
        <v>0</v>
      </c>
      <c r="H18" s="37">
        <v>10.32</v>
      </c>
      <c r="I18" s="38">
        <v>285</v>
      </c>
    </row>
    <row r="19" spans="1:9" ht="13.5" thickBot="1" x14ac:dyDescent="0.25">
      <c r="A19" s="16" t="s">
        <v>31</v>
      </c>
      <c r="B19" s="27"/>
      <c r="C19" s="41">
        <v>700</v>
      </c>
      <c r="D19" s="46">
        <v>139</v>
      </c>
      <c r="E19" s="42">
        <v>891.42</v>
      </c>
      <c r="F19" s="48">
        <v>26.8</v>
      </c>
      <c r="G19" s="48">
        <v>23.25</v>
      </c>
      <c r="H19" s="48">
        <v>124.8</v>
      </c>
      <c r="I19" s="43"/>
    </row>
    <row r="20" spans="1:9" ht="13.5" thickBot="1" x14ac:dyDescent="0.25">
      <c r="A20" s="53" t="s">
        <v>13</v>
      </c>
      <c r="B20" s="54"/>
      <c r="C20" s="55">
        <f>C10+C13+C19</f>
        <v>1200</v>
      </c>
      <c r="D20" s="56">
        <f t="shared" ref="D20:H20" si="0">D10+D13+D19</f>
        <v>214</v>
      </c>
      <c r="E20" s="55">
        <f t="shared" si="0"/>
        <v>1487.1</v>
      </c>
      <c r="F20" s="55">
        <f t="shared" si="0"/>
        <v>42.589999999999996</v>
      </c>
      <c r="G20" s="55">
        <f t="shared" si="0"/>
        <v>37.510000000000005</v>
      </c>
      <c r="H20" s="55">
        <f t="shared" si="0"/>
        <v>227.28</v>
      </c>
      <c r="I20" s="57"/>
    </row>
    <row r="21" spans="1:9" ht="39" thickBot="1" x14ac:dyDescent="0.25">
      <c r="A21" s="59" t="s">
        <v>7</v>
      </c>
      <c r="B21" s="60" t="s">
        <v>32</v>
      </c>
      <c r="C21" s="61"/>
      <c r="D21" s="62"/>
      <c r="E21" s="102"/>
      <c r="F21" s="102"/>
      <c r="G21" s="102"/>
      <c r="H21" s="102"/>
      <c r="I21" s="103"/>
    </row>
    <row r="22" spans="1:9" ht="21.75" customHeight="1" x14ac:dyDescent="0.2">
      <c r="A22" s="95" t="s">
        <v>0</v>
      </c>
      <c r="B22" s="97" t="s">
        <v>1</v>
      </c>
      <c r="C22" s="104" t="s">
        <v>6</v>
      </c>
      <c r="D22" s="106" t="s">
        <v>25</v>
      </c>
      <c r="E22" s="93" t="s">
        <v>26</v>
      </c>
      <c r="F22" s="108" t="s">
        <v>8</v>
      </c>
      <c r="G22" s="109"/>
      <c r="H22" s="110"/>
      <c r="I22" s="111" t="s">
        <v>5</v>
      </c>
    </row>
    <row r="23" spans="1:9" ht="19.5" customHeight="1" thickBot="1" x14ac:dyDescent="0.25">
      <c r="A23" s="96"/>
      <c r="B23" s="98"/>
      <c r="C23" s="105"/>
      <c r="D23" s="107"/>
      <c r="E23" s="94"/>
      <c r="F23" s="14" t="s">
        <v>2</v>
      </c>
      <c r="G23" s="14" t="s">
        <v>3</v>
      </c>
      <c r="H23" s="14" t="s">
        <v>4</v>
      </c>
      <c r="I23" s="112"/>
    </row>
    <row r="24" spans="1:9" x14ac:dyDescent="0.2">
      <c r="A24" s="89" t="s">
        <v>10</v>
      </c>
      <c r="B24" s="20" t="s">
        <v>16</v>
      </c>
      <c r="C24" s="21" t="s">
        <v>11</v>
      </c>
      <c r="D24" s="22">
        <v>26</v>
      </c>
      <c r="E24" s="23">
        <v>227.52</v>
      </c>
      <c r="F24" s="24">
        <v>5.14</v>
      </c>
      <c r="G24" s="24">
        <v>6.66</v>
      </c>
      <c r="H24" s="24">
        <v>37.04</v>
      </c>
      <c r="I24" s="25" t="s">
        <v>15</v>
      </c>
    </row>
    <row r="25" spans="1:9" x14ac:dyDescent="0.2">
      <c r="A25" s="90"/>
      <c r="B25" s="6" t="s">
        <v>18</v>
      </c>
      <c r="C25" s="12" t="s">
        <v>19</v>
      </c>
      <c r="D25" s="17">
        <v>27</v>
      </c>
      <c r="E25" s="7">
        <v>121</v>
      </c>
      <c r="F25" s="15">
        <v>5.76</v>
      </c>
      <c r="G25" s="15">
        <v>3.05</v>
      </c>
      <c r="H25" s="15">
        <v>19.670000000000002</v>
      </c>
      <c r="I25" s="8" t="s">
        <v>17</v>
      </c>
    </row>
    <row r="26" spans="1:9" x14ac:dyDescent="0.2">
      <c r="A26" s="90"/>
      <c r="B26" s="6" t="s">
        <v>21</v>
      </c>
      <c r="C26" s="12" t="s">
        <v>11</v>
      </c>
      <c r="D26" s="17">
        <v>12</v>
      </c>
      <c r="E26" s="7">
        <v>49.16</v>
      </c>
      <c r="F26" s="15">
        <v>1.04</v>
      </c>
      <c r="G26" s="15">
        <v>0</v>
      </c>
      <c r="H26" s="15">
        <v>10.32</v>
      </c>
      <c r="I26" s="8" t="s">
        <v>20</v>
      </c>
    </row>
    <row r="27" spans="1:9" x14ac:dyDescent="0.2">
      <c r="A27" s="90"/>
      <c r="B27" s="6" t="s">
        <v>23</v>
      </c>
      <c r="C27" s="12" t="s">
        <v>19</v>
      </c>
      <c r="D27" s="17">
        <v>10</v>
      </c>
      <c r="E27" s="7">
        <v>198</v>
      </c>
      <c r="F27" s="15">
        <v>3.85</v>
      </c>
      <c r="G27" s="15">
        <v>4.55</v>
      </c>
      <c r="H27" s="15">
        <v>35.450000000000003</v>
      </c>
      <c r="I27" s="8" t="s">
        <v>22</v>
      </c>
    </row>
    <row r="28" spans="1:9" ht="13.5" thickBot="1" x14ac:dyDescent="0.25">
      <c r="A28" s="113" t="s">
        <v>12</v>
      </c>
      <c r="B28" s="114"/>
      <c r="C28" s="13">
        <v>500</v>
      </c>
      <c r="D28" s="65">
        <f>SUM(D24:D27)</f>
        <v>75</v>
      </c>
      <c r="E28" s="63">
        <v>595.67999999999995</v>
      </c>
      <c r="F28" s="64">
        <v>15.789999999999997</v>
      </c>
      <c r="G28" s="64">
        <v>14.260000000000002</v>
      </c>
      <c r="H28" s="64">
        <v>102.48</v>
      </c>
      <c r="I28" s="9"/>
    </row>
    <row r="29" spans="1:9" ht="25.5" x14ac:dyDescent="0.2">
      <c r="A29" s="89" t="s">
        <v>28</v>
      </c>
      <c r="B29" s="20" t="s">
        <v>30</v>
      </c>
      <c r="C29" s="21" t="s">
        <v>33</v>
      </c>
      <c r="D29" s="22">
        <v>16</v>
      </c>
      <c r="E29" s="23">
        <v>102.49</v>
      </c>
      <c r="F29" s="24">
        <v>1.45</v>
      </c>
      <c r="G29" s="24">
        <v>6.1</v>
      </c>
      <c r="H29" s="24">
        <v>3.37</v>
      </c>
      <c r="I29" s="25" t="s">
        <v>34</v>
      </c>
    </row>
    <row r="30" spans="1:9" x14ac:dyDescent="0.2">
      <c r="A30" s="90"/>
      <c r="B30" s="6" t="s">
        <v>14</v>
      </c>
      <c r="C30" s="12" t="s">
        <v>35</v>
      </c>
      <c r="D30" s="17">
        <v>4</v>
      </c>
      <c r="E30" s="7">
        <v>60.3</v>
      </c>
      <c r="F30" s="15">
        <v>2.31</v>
      </c>
      <c r="G30" s="15">
        <v>0.42</v>
      </c>
      <c r="H30" s="15">
        <v>11.31</v>
      </c>
      <c r="I30" s="8" t="s">
        <v>36</v>
      </c>
    </row>
    <row r="31" spans="1:9" ht="13.5" thickBot="1" x14ac:dyDescent="0.25">
      <c r="A31" s="113" t="s">
        <v>31</v>
      </c>
      <c r="B31" s="114"/>
      <c r="C31" s="13">
        <v>130</v>
      </c>
      <c r="D31" s="65">
        <f>SUM(D29:D30)</f>
        <v>20</v>
      </c>
      <c r="E31" s="63">
        <v>162.79</v>
      </c>
      <c r="F31" s="64">
        <v>3.76</v>
      </c>
      <c r="G31" s="64">
        <v>6.52</v>
      </c>
      <c r="H31" s="64">
        <v>14.68</v>
      </c>
      <c r="I31" s="9"/>
    </row>
    <row r="32" spans="1:9" ht="13.5" thickBot="1" x14ac:dyDescent="0.25">
      <c r="A32" s="115" t="s">
        <v>13</v>
      </c>
      <c r="B32" s="116"/>
      <c r="C32" s="66">
        <v>630</v>
      </c>
      <c r="D32" s="70">
        <f>D28+D31</f>
        <v>95</v>
      </c>
      <c r="E32" s="67">
        <v>758.46999999999991</v>
      </c>
      <c r="F32" s="68">
        <v>19.549999999999997</v>
      </c>
      <c r="G32" s="68">
        <v>20.78</v>
      </c>
      <c r="H32" s="68">
        <v>117.16000000000001</v>
      </c>
      <c r="I32" s="69"/>
    </row>
    <row r="33" spans="1:9" ht="39" thickBot="1" x14ac:dyDescent="0.25">
      <c r="A33" s="59" t="s">
        <v>7</v>
      </c>
      <c r="B33" s="71" t="s">
        <v>37</v>
      </c>
      <c r="C33" s="72"/>
      <c r="D33" s="73"/>
      <c r="E33" s="61"/>
      <c r="F33" s="74"/>
      <c r="G33" s="74"/>
      <c r="H33" s="74"/>
      <c r="I33" s="75"/>
    </row>
    <row r="34" spans="1:9" ht="24" customHeight="1" x14ac:dyDescent="0.2">
      <c r="A34" s="95" t="s">
        <v>0</v>
      </c>
      <c r="B34" s="97" t="s">
        <v>1</v>
      </c>
      <c r="C34" s="104" t="s">
        <v>6</v>
      </c>
      <c r="D34" s="117" t="s">
        <v>25</v>
      </c>
      <c r="E34" s="91" t="s">
        <v>26</v>
      </c>
      <c r="F34" s="101" t="s">
        <v>8</v>
      </c>
      <c r="G34" s="101"/>
      <c r="H34" s="101"/>
      <c r="I34" s="111" t="s">
        <v>5</v>
      </c>
    </row>
    <row r="35" spans="1:9" ht="18.75" customHeight="1" thickBot="1" x14ac:dyDescent="0.25">
      <c r="A35" s="96"/>
      <c r="B35" s="98"/>
      <c r="C35" s="105"/>
      <c r="D35" s="118"/>
      <c r="E35" s="92"/>
      <c r="F35" s="14" t="s">
        <v>2</v>
      </c>
      <c r="G35" s="14" t="s">
        <v>3</v>
      </c>
      <c r="H35" s="14" t="s">
        <v>4</v>
      </c>
      <c r="I35" s="112"/>
    </row>
    <row r="36" spans="1:9" x14ac:dyDescent="0.2">
      <c r="A36" s="89" t="s">
        <v>10</v>
      </c>
      <c r="B36" s="20" t="s">
        <v>16</v>
      </c>
      <c r="C36" s="21" t="s">
        <v>33</v>
      </c>
      <c r="D36" s="22">
        <v>12.5</v>
      </c>
      <c r="E36" s="23">
        <v>113.76</v>
      </c>
      <c r="F36" s="24">
        <v>2.57</v>
      </c>
      <c r="G36" s="24">
        <v>3.33</v>
      </c>
      <c r="H36" s="24">
        <v>18.52</v>
      </c>
      <c r="I36" s="25" t="s">
        <v>15</v>
      </c>
    </row>
    <row r="37" spans="1:9" x14ac:dyDescent="0.2">
      <c r="A37" s="90"/>
      <c r="B37" s="6" t="s">
        <v>38</v>
      </c>
      <c r="C37" s="12" t="s">
        <v>35</v>
      </c>
      <c r="D37" s="17">
        <v>4</v>
      </c>
      <c r="E37" s="7">
        <v>64.08</v>
      </c>
      <c r="F37" s="15">
        <v>2.37</v>
      </c>
      <c r="G37" s="15">
        <v>0.3</v>
      </c>
      <c r="H37" s="15">
        <v>14.49</v>
      </c>
      <c r="I37" s="8" t="s">
        <v>39</v>
      </c>
    </row>
    <row r="38" spans="1:9" ht="13.5" thickBot="1" x14ac:dyDescent="0.25">
      <c r="A38" s="113" t="s">
        <v>12</v>
      </c>
      <c r="B38" s="114"/>
      <c r="C38" s="13">
        <v>130</v>
      </c>
      <c r="D38" s="65">
        <f>SUM(D36:D37)</f>
        <v>16.5</v>
      </c>
      <c r="E38" s="63">
        <v>177.84</v>
      </c>
      <c r="F38" s="64">
        <v>4.9399999999999995</v>
      </c>
      <c r="G38" s="64">
        <v>3.63</v>
      </c>
      <c r="H38" s="64">
        <v>33.01</v>
      </c>
      <c r="I38" s="9"/>
    </row>
    <row r="39" spans="1:9" ht="25.5" x14ac:dyDescent="0.2">
      <c r="A39" s="89" t="s">
        <v>28</v>
      </c>
      <c r="B39" s="20" t="s">
        <v>30</v>
      </c>
      <c r="C39" s="21" t="s">
        <v>33</v>
      </c>
      <c r="D39" s="22">
        <v>16</v>
      </c>
      <c r="E39" s="23">
        <v>102.49</v>
      </c>
      <c r="F39" s="24">
        <v>1.45</v>
      </c>
      <c r="G39" s="24">
        <v>6.1</v>
      </c>
      <c r="H39" s="24">
        <v>3.37</v>
      </c>
      <c r="I39" s="25" t="s">
        <v>34</v>
      </c>
    </row>
    <row r="40" spans="1:9" x14ac:dyDescent="0.2">
      <c r="A40" s="90"/>
      <c r="B40" s="6" t="s">
        <v>14</v>
      </c>
      <c r="C40" s="12" t="s">
        <v>35</v>
      </c>
      <c r="D40" s="17">
        <v>4</v>
      </c>
      <c r="E40" s="7">
        <v>60.3</v>
      </c>
      <c r="F40" s="15">
        <v>2.31</v>
      </c>
      <c r="G40" s="15">
        <v>0.42</v>
      </c>
      <c r="H40" s="15">
        <v>11.31</v>
      </c>
      <c r="I40" s="8" t="s">
        <v>36</v>
      </c>
    </row>
    <row r="41" spans="1:9" ht="13.5" thickBot="1" x14ac:dyDescent="0.25">
      <c r="A41" s="113" t="s">
        <v>31</v>
      </c>
      <c r="B41" s="114"/>
      <c r="C41" s="13">
        <v>130</v>
      </c>
      <c r="D41" s="65">
        <f>SUM(D39:D40)</f>
        <v>20</v>
      </c>
      <c r="E41" s="63">
        <v>162.79</v>
      </c>
      <c r="F41" s="64">
        <v>3.76</v>
      </c>
      <c r="G41" s="64">
        <v>6.52</v>
      </c>
      <c r="H41" s="64">
        <v>14.68</v>
      </c>
      <c r="I41" s="9"/>
    </row>
    <row r="42" spans="1:9" ht="13.5" thickBot="1" x14ac:dyDescent="0.25">
      <c r="A42" s="115" t="s">
        <v>13</v>
      </c>
      <c r="B42" s="116"/>
      <c r="C42" s="66">
        <v>260</v>
      </c>
      <c r="D42" s="70">
        <f>D38+D41</f>
        <v>36.5</v>
      </c>
      <c r="E42" s="67">
        <v>340.63</v>
      </c>
      <c r="F42" s="68">
        <v>8.6999999999999993</v>
      </c>
      <c r="G42" s="68">
        <v>10.15</v>
      </c>
      <c r="H42" s="68">
        <v>47.69</v>
      </c>
      <c r="I42" s="69"/>
    </row>
  </sheetData>
  <mergeCells count="38">
    <mergeCell ref="A41:B41"/>
    <mergeCell ref="A42:B42"/>
    <mergeCell ref="F34:H34"/>
    <mergeCell ref="I34:I35"/>
    <mergeCell ref="A36:A37"/>
    <mergeCell ref="A38:B38"/>
    <mergeCell ref="A39:A40"/>
    <mergeCell ref="A34:A35"/>
    <mergeCell ref="B34:B35"/>
    <mergeCell ref="C34:C35"/>
    <mergeCell ref="D34:D35"/>
    <mergeCell ref="E34:E35"/>
    <mergeCell ref="A24:A27"/>
    <mergeCell ref="A28:B28"/>
    <mergeCell ref="A29:A30"/>
    <mergeCell ref="A31:B31"/>
    <mergeCell ref="A32:B32"/>
    <mergeCell ref="E21:I21"/>
    <mergeCell ref="A22:A23"/>
    <mergeCell ref="B22:B23"/>
    <mergeCell ref="C22:C23"/>
    <mergeCell ref="D22:D23"/>
    <mergeCell ref="E22:E23"/>
    <mergeCell ref="F22:H22"/>
    <mergeCell ref="I22:I23"/>
    <mergeCell ref="B11:I11"/>
    <mergeCell ref="I3:I4"/>
    <mergeCell ref="A1:I1"/>
    <mergeCell ref="D2:I2"/>
    <mergeCell ref="A5:I5"/>
    <mergeCell ref="A10:B10"/>
    <mergeCell ref="A6:A9"/>
    <mergeCell ref="C3:C4"/>
    <mergeCell ref="E3:E4"/>
    <mergeCell ref="A3:A4"/>
    <mergeCell ref="B3:B4"/>
    <mergeCell ref="D3:D4"/>
    <mergeCell ref="F3:H3"/>
  </mergeCells>
  <pageMargins left="0.31496062992125984" right="0.31496062992125984" top="0.3543307086614173" bottom="0.354330708661417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Мл. школьники (1 смена)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MLG777@bk.ru</dc:creator>
  <cp:lastModifiedBy>user</cp:lastModifiedBy>
  <cp:lastPrinted>2021-11-22T07:54:45Z</cp:lastPrinted>
  <dcterms:created xsi:type="dcterms:W3CDTF">2010-09-29T09:10:17Z</dcterms:created>
  <dcterms:modified xsi:type="dcterms:W3CDTF">2022-01-11T09:30:19Z</dcterms:modified>
</cp:coreProperties>
</file>